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hauenstein\Desktop\Methodology\NaViGate Playbook Templates\NaVigate Methodology\Analyze &amp; Design\"/>
    </mc:Choice>
  </mc:AlternateContent>
  <bookViews>
    <workbookView xWindow="0" yWindow="0" windowWidth="28800" windowHeight="12135"/>
  </bookViews>
  <sheets>
    <sheet name="Security_Roles" sheetId="1" r:id="rId1"/>
    <sheet name="Security_Role_Members" sheetId="2" r:id="rId2"/>
    <sheet name="Security_Role_Objects" sheetId="4" r:id="rId3"/>
    <sheet name="Security_Scorecard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3" l="1"/>
  <c r="F5" i="3"/>
  <c r="F4" i="3"/>
  <c r="F3" i="3"/>
  <c r="D4" i="3"/>
  <c r="D5" i="3"/>
  <c r="D6" i="3"/>
  <c r="C4" i="3"/>
  <c r="C5" i="3"/>
  <c r="D3" i="3"/>
  <c r="G4" i="3" l="1"/>
  <c r="G5" i="3"/>
  <c r="G3" i="3"/>
  <c r="E5" i="3"/>
  <c r="E4" i="3"/>
  <c r="E3" i="3"/>
  <c r="C3" i="3"/>
  <c r="E6" i="3" l="1"/>
  <c r="G6" i="3"/>
  <c r="C6" i="3"/>
</calcChain>
</file>

<file path=xl/sharedStrings.xml><?xml version="1.0" encoding="utf-8"?>
<sst xmlns="http://schemas.openxmlformats.org/spreadsheetml/2006/main" count="25" uniqueCount="20">
  <si>
    <t>Role ID</t>
  </si>
  <si>
    <t>Role Name</t>
  </si>
  <si>
    <t>Role Description</t>
  </si>
  <si>
    <t>Pecking Order Sequence ID</t>
  </si>
  <si>
    <t>User ID</t>
  </si>
  <si>
    <t>User Name</t>
  </si>
  <si>
    <t>Effective Begin Date</t>
  </si>
  <si>
    <t>Effective End Date</t>
  </si>
  <si>
    <t>Setup Status</t>
  </si>
  <si>
    <t>Object ID</t>
  </si>
  <si>
    <t>Object Description</t>
  </si>
  <si>
    <t>Denials</t>
  </si>
  <si>
    <t>Privileges</t>
  </si>
  <si>
    <t>Roles</t>
  </si>
  <si>
    <t>Role Members</t>
  </si>
  <si>
    <t>Role Objects</t>
  </si>
  <si>
    <t>Not Started</t>
  </si>
  <si>
    <t>Complete</t>
  </si>
  <si>
    <t>Total</t>
  </si>
  <si>
    <t>Security Setup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</si>
</sst>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5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9" fontId="0" fillId="0" borderId="14" xfId="1" applyFont="1" applyBorder="1" applyAlignment="1">
      <alignment horizontal="center" vertical="center"/>
    </xf>
    <xf numFmtId="9" fontId="1" fillId="2" borderId="14" xfId="1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"/>
  <sheetViews>
    <sheetView showGridLines="0" tabSelected="1" workbookViewId="0"/>
  </sheetViews>
  <sheetFormatPr defaultRowHeight="15" x14ac:dyDescent="0.25"/>
  <cols>
    <col min="1" max="1" width="1.5703125" customWidth="1"/>
    <col min="3" max="3" width="18.140625" customWidth="1"/>
    <col min="4" max="4" width="15.5703125" customWidth="1"/>
    <col min="5" max="5" width="19.28515625" customWidth="1"/>
    <col min="6" max="6" width="12.28515625" customWidth="1"/>
  </cols>
  <sheetData>
    <row r="1" spans="2:6" ht="15.75" thickBot="1" x14ac:dyDescent="0.3"/>
    <row r="2" spans="2:6" s="14" customFormat="1" ht="30.75" thickBot="1" x14ac:dyDescent="0.3">
      <c r="B2" s="13" t="s">
        <v>0</v>
      </c>
      <c r="C2" s="13" t="s">
        <v>3</v>
      </c>
      <c r="D2" s="13" t="s">
        <v>1</v>
      </c>
      <c r="E2" s="13" t="s">
        <v>2</v>
      </c>
      <c r="F2" s="13" t="s">
        <v>8</v>
      </c>
    </row>
    <row r="3" spans="2:6" x14ac:dyDescent="0.25">
      <c r="B3" s="1"/>
      <c r="C3" s="10"/>
      <c r="D3" s="2"/>
      <c r="E3" s="3"/>
      <c r="F3" s="3"/>
    </row>
    <row r="4" spans="2:6" x14ac:dyDescent="0.25">
      <c r="B4" s="4"/>
      <c r="C4" s="11"/>
      <c r="D4" s="5"/>
      <c r="E4" s="6"/>
      <c r="F4" s="6"/>
    </row>
    <row r="5" spans="2:6" x14ac:dyDescent="0.25">
      <c r="B5" s="4"/>
      <c r="C5" s="11"/>
      <c r="D5" s="5"/>
      <c r="E5" s="6"/>
      <c r="F5" s="6"/>
    </row>
    <row r="6" spans="2:6" x14ac:dyDescent="0.25">
      <c r="B6" s="4"/>
      <c r="C6" s="11"/>
      <c r="D6" s="5"/>
      <c r="E6" s="6"/>
      <c r="F6" s="6"/>
    </row>
    <row r="7" spans="2:6" x14ac:dyDescent="0.25">
      <c r="B7" s="4"/>
      <c r="C7" s="11"/>
      <c r="D7" s="5"/>
      <c r="E7" s="6"/>
      <c r="F7" s="6"/>
    </row>
    <row r="8" spans="2:6" ht="15.75" thickBot="1" x14ac:dyDescent="0.3">
      <c r="B8" s="7"/>
      <c r="C8" s="12"/>
      <c r="D8" s="8"/>
      <c r="E8" s="9"/>
      <c r="F8" s="9"/>
    </row>
  </sheetData>
  <dataValidations count="1">
    <dataValidation type="list" allowBlank="1" showInputMessage="1" showErrorMessage="1" sqref="F3:F8">
      <formula1>"Not Started,Complete"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showGridLines="0" workbookViewId="0">
      <selection activeCell="E17" sqref="E17"/>
    </sheetView>
  </sheetViews>
  <sheetFormatPr defaultRowHeight="15" x14ac:dyDescent="0.25"/>
  <cols>
    <col min="1" max="1" width="1.5703125" customWidth="1"/>
    <col min="3" max="3" width="18.140625" customWidth="1"/>
    <col min="4" max="4" width="15.5703125" customWidth="1"/>
    <col min="5" max="5" width="19.28515625" customWidth="1"/>
    <col min="6" max="6" width="22.28515625" customWidth="1"/>
    <col min="7" max="7" width="12.28515625" customWidth="1"/>
  </cols>
  <sheetData>
    <row r="1" spans="2:7" ht="15.75" thickBot="1" x14ac:dyDescent="0.3"/>
    <row r="2" spans="2:7" s="14" customFormat="1" ht="15.75" thickBot="1" x14ac:dyDescent="0.3">
      <c r="B2" s="13" t="s">
        <v>0</v>
      </c>
      <c r="C2" s="13" t="s">
        <v>4</v>
      </c>
      <c r="D2" s="13" t="s">
        <v>5</v>
      </c>
      <c r="E2" s="13" t="s">
        <v>6</v>
      </c>
      <c r="F2" s="13" t="s">
        <v>7</v>
      </c>
      <c r="G2" s="13" t="s">
        <v>8</v>
      </c>
    </row>
    <row r="3" spans="2:7" x14ac:dyDescent="0.25">
      <c r="B3" s="1"/>
      <c r="C3" s="2"/>
      <c r="D3" s="2"/>
      <c r="E3" s="2"/>
      <c r="F3" s="3"/>
      <c r="G3" s="3"/>
    </row>
    <row r="4" spans="2:7" x14ac:dyDescent="0.25">
      <c r="B4" s="4"/>
      <c r="C4" s="5"/>
      <c r="D4" s="5"/>
      <c r="E4" s="5"/>
      <c r="F4" s="6"/>
      <c r="G4" s="6"/>
    </row>
    <row r="5" spans="2:7" x14ac:dyDescent="0.25">
      <c r="B5" s="4"/>
      <c r="C5" s="5"/>
      <c r="D5" s="5"/>
      <c r="E5" s="5"/>
      <c r="F5" s="6"/>
      <c r="G5" s="6"/>
    </row>
    <row r="6" spans="2:7" x14ac:dyDescent="0.25">
      <c r="B6" s="4"/>
      <c r="C6" s="5"/>
      <c r="D6" s="5"/>
      <c r="E6" s="5"/>
      <c r="F6" s="6"/>
      <c r="G6" s="6"/>
    </row>
    <row r="7" spans="2:7" x14ac:dyDescent="0.25">
      <c r="B7" s="4"/>
      <c r="C7" s="5"/>
      <c r="D7" s="5"/>
      <c r="E7" s="5"/>
      <c r="F7" s="6"/>
      <c r="G7" s="6"/>
    </row>
    <row r="8" spans="2:7" ht="15.75" thickBot="1" x14ac:dyDescent="0.3">
      <c r="B8" s="7"/>
      <c r="C8" s="8"/>
      <c r="D8" s="8"/>
      <c r="E8" s="8"/>
      <c r="F8" s="9"/>
      <c r="G8" s="9"/>
    </row>
  </sheetData>
  <dataValidations count="1">
    <dataValidation type="list" allowBlank="1" showInputMessage="1" showErrorMessage="1" sqref="G3:G8">
      <formula1>"Not Started,Complete"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showGridLines="0" workbookViewId="0">
      <selection activeCell="E35" sqref="E35"/>
    </sheetView>
  </sheetViews>
  <sheetFormatPr defaultRowHeight="15" x14ac:dyDescent="0.25"/>
  <cols>
    <col min="1" max="1" width="1.5703125" customWidth="1"/>
    <col min="3" max="3" width="18.140625" customWidth="1"/>
    <col min="4" max="4" width="22.7109375" customWidth="1"/>
    <col min="5" max="5" width="19.28515625" customWidth="1"/>
    <col min="6" max="6" width="22.28515625" customWidth="1"/>
    <col min="7" max="7" width="12.28515625" customWidth="1"/>
  </cols>
  <sheetData>
    <row r="1" spans="2:7" ht="15.75" thickBot="1" x14ac:dyDescent="0.3"/>
    <row r="2" spans="2:7" s="14" customFormat="1" ht="30.75" thickBot="1" x14ac:dyDescent="0.3">
      <c r="B2" s="13" t="s">
        <v>0</v>
      </c>
      <c r="C2" s="13" t="s">
        <v>9</v>
      </c>
      <c r="D2" s="13" t="s">
        <v>10</v>
      </c>
      <c r="E2" s="13" t="s">
        <v>12</v>
      </c>
      <c r="F2" s="13" t="s">
        <v>11</v>
      </c>
      <c r="G2" s="13" t="s">
        <v>8</v>
      </c>
    </row>
    <row r="3" spans="2:7" x14ac:dyDescent="0.25">
      <c r="B3" s="1"/>
      <c r="C3" s="2"/>
      <c r="D3" s="2"/>
      <c r="E3" s="2"/>
      <c r="F3" s="3"/>
      <c r="G3" s="3"/>
    </row>
    <row r="4" spans="2:7" x14ac:dyDescent="0.25">
      <c r="B4" s="4"/>
      <c r="C4" s="5"/>
      <c r="D4" s="5"/>
      <c r="E4" s="5"/>
      <c r="F4" s="6"/>
      <c r="G4" s="6"/>
    </row>
    <row r="5" spans="2:7" x14ac:dyDescent="0.25">
      <c r="B5" s="4"/>
      <c r="C5" s="5"/>
      <c r="D5" s="5"/>
      <c r="E5" s="5"/>
      <c r="F5" s="6"/>
      <c r="G5" s="6"/>
    </row>
    <row r="6" spans="2:7" x14ac:dyDescent="0.25">
      <c r="B6" s="4"/>
      <c r="C6" s="5"/>
      <c r="D6" s="5"/>
      <c r="E6" s="5"/>
      <c r="F6" s="6"/>
      <c r="G6" s="6"/>
    </row>
    <row r="7" spans="2:7" x14ac:dyDescent="0.25">
      <c r="B7" s="4"/>
      <c r="C7" s="5"/>
      <c r="D7" s="5"/>
      <c r="E7" s="5"/>
      <c r="F7" s="6"/>
      <c r="G7" s="6"/>
    </row>
    <row r="8" spans="2:7" ht="15.75" thickBot="1" x14ac:dyDescent="0.3">
      <c r="B8" s="7"/>
      <c r="C8" s="8"/>
      <c r="D8" s="8"/>
      <c r="E8" s="8"/>
      <c r="F8" s="9"/>
      <c r="G8" s="9"/>
    </row>
  </sheetData>
  <dataValidations count="1">
    <dataValidation type="list" allowBlank="1" showInputMessage="1" showErrorMessage="1" sqref="G3:G8">
      <formula1>"Not Started,Complete"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showGridLines="0" workbookViewId="0">
      <selection activeCell="E11" sqref="E11"/>
    </sheetView>
  </sheetViews>
  <sheetFormatPr defaultRowHeight="15" x14ac:dyDescent="0.25"/>
  <cols>
    <col min="1" max="1" width="2.85546875" customWidth="1"/>
    <col min="2" max="2" width="17" customWidth="1"/>
    <col min="3" max="4" width="11.5703125" customWidth="1"/>
    <col min="5" max="6" width="11" customWidth="1"/>
  </cols>
  <sheetData>
    <row r="1" spans="2:7" ht="15.75" thickBot="1" x14ac:dyDescent="0.3"/>
    <row r="2" spans="2:7" ht="32.25" thickBot="1" x14ac:dyDescent="0.3">
      <c r="B2" s="22" t="s">
        <v>19</v>
      </c>
      <c r="C2" s="23" t="s">
        <v>16</v>
      </c>
      <c r="D2" s="24"/>
      <c r="E2" s="23" t="s">
        <v>17</v>
      </c>
      <c r="F2" s="24"/>
      <c r="G2" s="18" t="s">
        <v>18</v>
      </c>
    </row>
    <row r="3" spans="2:7" ht="15.75" thickBot="1" x14ac:dyDescent="0.3">
      <c r="B3" s="15" t="s">
        <v>13</v>
      </c>
      <c r="C3" s="16">
        <f>COUNTIF(Security_Roles!$F$3:$F$8,Security_Scorecard!C$2)</f>
        <v>0</v>
      </c>
      <c r="D3" s="20">
        <f>IF($G3&gt;0,C3/$G3,0)</f>
        <v>0</v>
      </c>
      <c r="E3" s="16">
        <f>COUNTIF(Security_Roles!$F$3:$F$8,Security_Scorecard!E$2)</f>
        <v>0</v>
      </c>
      <c r="F3" s="20">
        <f>IF($G3&gt;0,E3/$G3,0)</f>
        <v>0</v>
      </c>
      <c r="G3" s="19">
        <f>SUM(C3,E3)</f>
        <v>0</v>
      </c>
    </row>
    <row r="4" spans="2:7" ht="15.75" thickBot="1" x14ac:dyDescent="0.3">
      <c r="B4" s="15" t="s">
        <v>14</v>
      </c>
      <c r="C4" s="16">
        <f>COUNTIF(Security_Role_Members!$G$3:$G$8,Security_Scorecard!C$2)</f>
        <v>0</v>
      </c>
      <c r="D4" s="20">
        <f t="shared" ref="D4:F6" si="0">IF($G4&gt;0,C4/$G4,0)</f>
        <v>0</v>
      </c>
      <c r="E4" s="16">
        <f>COUNTIF(Security_Role_Members!$G$3:$G$8,Security_Scorecard!E$2)</f>
        <v>0</v>
      </c>
      <c r="F4" s="20">
        <f t="shared" si="0"/>
        <v>0</v>
      </c>
      <c r="G4" s="19">
        <f t="shared" ref="G4:G5" si="1">SUM(C4,E4)</f>
        <v>0</v>
      </c>
    </row>
    <row r="5" spans="2:7" ht="15.75" thickBot="1" x14ac:dyDescent="0.3">
      <c r="B5" s="15" t="s">
        <v>15</v>
      </c>
      <c r="C5" s="16">
        <f>COUNTIF(Security_Role_Objects!$G$3:$G$8,Security_Scorecard!C$2)</f>
        <v>0</v>
      </c>
      <c r="D5" s="20">
        <f t="shared" si="0"/>
        <v>0</v>
      </c>
      <c r="E5" s="16">
        <f>COUNTIF(Security_Role_Objects!$G$3:$G$8,Security_Scorecard!E$2)</f>
        <v>0</v>
      </c>
      <c r="F5" s="20">
        <f t="shared" si="0"/>
        <v>0</v>
      </c>
      <c r="G5" s="19">
        <f t="shared" si="1"/>
        <v>0</v>
      </c>
    </row>
    <row r="6" spans="2:7" ht="15.75" thickBot="1" x14ac:dyDescent="0.3">
      <c r="B6" s="17" t="s">
        <v>18</v>
      </c>
      <c r="C6" s="19">
        <f>SUM(C3:C5)</f>
        <v>0</v>
      </c>
      <c r="D6" s="21">
        <f t="shared" si="0"/>
        <v>0</v>
      </c>
      <c r="E6" s="19">
        <f t="shared" ref="E6:G6" si="2">SUM(E3:E5)</f>
        <v>0</v>
      </c>
      <c r="F6" s="21">
        <f t="shared" si="0"/>
        <v>0</v>
      </c>
      <c r="G6" s="19">
        <f t="shared" si="2"/>
        <v>0</v>
      </c>
    </row>
  </sheetData>
  <mergeCells count="2">
    <mergeCell ref="C2:D2"/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Security_Roles</vt:lpstr>
      <vt:lpstr>Security_Role_Members</vt:lpstr>
      <vt:lpstr>Security_Role_Objects</vt:lpstr>
      <vt:lpstr>Security_Scorecard</vt:lpstr>
    </vt:vector>
  </TitlesOfParts>
  <Company>Vi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Hauenstein, Nate</dc:creator>
  <cp:lastModifiedBy>Hauenstein, Nate</cp:lastModifiedBy>
  <dcterms:created xsi:type="dcterms:W3CDTF">2016-12-28T21:46:56Z</dcterms:created>
  <dcterms:modified xsi:type="dcterms:W3CDTF">2016-12-28T22:43:59Z</dcterms:modified>
</cp:coreProperties>
</file>